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Документ!$A$1:$S$41</definedName>
  </definedNames>
  <calcPr calcId="125725"/>
</workbook>
</file>

<file path=xl/calcChain.xml><?xml version="1.0" encoding="utf-8"?>
<calcChain xmlns="http://schemas.openxmlformats.org/spreadsheetml/2006/main">
  <c r="R41" i="2"/>
  <c r="S41"/>
  <c r="Q41"/>
</calcChain>
</file>

<file path=xl/sharedStrings.xml><?xml version="1.0" encoding="utf-8"?>
<sst xmlns="http://schemas.openxmlformats.org/spreadsheetml/2006/main" count="228" uniqueCount="158">
  <si>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</si>
  <si>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</si>
  <si>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</si>
  <si>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</si>
  <si>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</si>
  <si>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</si>
  <si>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30 октября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</si>
  <si>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</si>
  <si>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</si>
  <si>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</si>
  <si>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</si>
  <si>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</si>
  <si>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</si>
  <si>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</si>
  <si>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111100002094296234360230001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</si>
  <si>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</si>
  <si>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00311105035100000120</t>
  </si>
  <si>
    <t>Администрация сельского поселения "Село Кудиново"</t>
  </si>
  <si>
    <t>9</t>
  </si>
  <si>
    <t>111100002093296234360230001</t>
  </si>
  <si>
    <t>Доходы от сдачи в аренду имущества, составляющего казну сельских поселений (за исключением земельных участков)</t>
  </si>
  <si>
    <t>00311105075100000120</t>
  </si>
  <si>
    <t>8</t>
  </si>
  <si>
    <t>116100002096296234360230001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</si>
  <si>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</si>
  <si>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00311607010100000140</t>
  </si>
  <si>
    <t>11</t>
  </si>
  <si>
    <t>116100002095296234360230001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</si>
  <si>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</si>
  <si>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00311610031100000140</t>
  </si>
  <si>
    <t>10</t>
  </si>
  <si>
    <t>117100002092296234360230001</t>
  </si>
  <si>
    <t>Прочие неналоговые доходы бюджетов поселений</t>
  </si>
  <si>
    <t>00311705050100000180</t>
  </si>
  <si>
    <t>2</t>
  </si>
  <si>
    <t>117100007001296234360230001</t>
  </si>
  <si>
    <t>Инициативные платежи, зачисляемые в бюджеты сельских поселений на ремонт дороги на ул. Полевая от: въезд от трубопереезда до земельного участка ул. Полевая, 20 д. Лукьяново Малоярославецкого района Калужской области</t>
  </si>
  <si>
    <t>00311715030109001150</t>
  </si>
  <si>
    <t>13</t>
  </si>
  <si>
    <t>202100971023296234360230001</t>
  </si>
  <si>
    <t>Дотации бюджетам сельских поселений на выравнивание бюджетной обеспеченности</t>
  </si>
  <si>
    <t>00320215001100000150</t>
  </si>
  <si>
    <t>1</t>
  </si>
  <si>
    <t>202100971031296234360230001</t>
  </si>
  <si>
    <t>Субсидии бюджетам сельских поселений на реализацию программ формирования современной городской среды</t>
  </si>
  <si>
    <t>00320225555100000150</t>
  </si>
  <si>
    <t>35</t>
  </si>
  <si>
    <t>202100971030296234360230001</t>
  </si>
  <si>
    <t>Субсидии бюджетам сельских поселений на обеспечение комплексного развития сельских территорий</t>
  </si>
  <si>
    <t>00320225576100000150</t>
  </si>
  <si>
    <t>34</t>
  </si>
  <si>
    <t>202100971028296234360230001</t>
  </si>
  <si>
    <t>Прочие субсидии бюджетам муниципальных образований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</si>
  <si>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00320229999100230150</t>
  </si>
  <si>
    <t>7</t>
  </si>
  <si>
    <t>202100971027296234360230001</t>
  </si>
  <si>
    <t>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</si>
  <si>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00320229999100258150</t>
  </si>
  <si>
    <t>6</t>
  </si>
  <si>
    <t>202100971029296234360230001</t>
  </si>
  <si>
    <t>Субвенции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</si>
  <si>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00320230024100332150</t>
  </si>
  <si>
    <t>12</t>
  </si>
  <si>
    <t>202100971026296234360230001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</si>
  <si>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</si>
  <si>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</si>
  <si>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5</t>
  </si>
  <si>
    <t>202100971025296234360230001</t>
  </si>
  <si>
    <t>Межбюджетные трансферты, передаваемые бюджетам поселений на осуществление переданных полномочий муниципальных районов</t>
  </si>
  <si>
    <t>00320240014100710150</t>
  </si>
  <si>
    <t>4</t>
  </si>
  <si>
    <t>202100971024296234360230001</t>
  </si>
  <si>
    <t>Прочие межбюджетные трансферты, передаваемые бюджетам сельских поселений на стимулирование Глав администраций сельских поселений</t>
  </si>
  <si>
    <t>00320249999100720150</t>
  </si>
  <si>
    <t>3</t>
  </si>
  <si>
    <t>101010003105296234360230001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</si>
  <si>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</si>
  <si>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</si>
  <si>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29</t>
  </si>
  <si>
    <t>101010003104296234360230001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</si>
  <si>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</si>
  <si>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</si>
  <si>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28</t>
  </si>
  <si>
    <t>101010003103296234360230001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</si>
  <si>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</si>
  <si>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</si>
  <si>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27</t>
  </si>
  <si>
    <t>101010006003296234360230001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</si>
  <si>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</si>
  <si>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</si>
  <si>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33</t>
  </si>
  <si>
    <t>101010003102296234360230001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</si>
  <si>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</si>
  <si>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</si>
  <si>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26</t>
  </si>
  <si>
    <t>101010003101296234360230001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</si>
  <si>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</si>
  <si>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</si>
  <si>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25</t>
  </si>
  <si>
    <t>101010006002296234360230001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</si>
  <si>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</si>
  <si>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</si>
  <si>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32</t>
  </si>
  <si>
    <t>105010003100296234360230001</t>
  </si>
  <si>
    <t>Налог, взимаемый с налогоплательщиков, выбравших в качестве объекта налогообложения  доходы</t>
  </si>
  <si>
    <t>18210501011011000110</t>
  </si>
  <si>
    <t>24</t>
  </si>
  <si>
    <t>105010003099296234360230001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</si>
  <si>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</si>
  <si>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</si>
  <si>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23</t>
  </si>
  <si>
    <t>105010003098296234360230001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</si>
  <si>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</si>
  <si>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</si>
  <si>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22</t>
  </si>
  <si>
    <t>105010003097296234360230001</t>
  </si>
  <si>
    <t>18210501021011000110</t>
  </si>
  <si>
    <t>21</t>
  </si>
  <si>
    <t>105010003096296234360230001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</si>
  <si>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</si>
  <si>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</si>
  <si>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20</t>
  </si>
  <si>
    <t>105010003106296234360230001</t>
  </si>
  <si>
    <t>Единый сельскохозяйственный налог</t>
  </si>
  <si>
    <t>18210503010011000110</t>
  </si>
  <si>
    <t>30</t>
  </si>
  <si>
    <t>106100003095296234360230001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</si>
  <si>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</si>
  <si>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</si>
  <si>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19</t>
  </si>
  <si>
    <t>106100003094296234360230001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</si>
  <si>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</si>
  <si>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</si>
  <si>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18</t>
  </si>
  <si>
    <t>106100003093296234360230001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</si>
  <si>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</si>
  <si>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</si>
  <si>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17</t>
  </si>
  <si>
    <t>106100003092296234360230001</t>
  </si>
  <si>
    <t>18210606033102100110</t>
  </si>
  <si>
    <t>16</t>
  </si>
  <si>
    <t>106100003107296234360230001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</si>
  <si>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</si>
  <si>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</si>
  <si>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31</t>
  </si>
  <si>
    <t>106100003087296234360230001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</si>
  <si>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</si>
  <si>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</si>
  <si>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15</t>
  </si>
  <si>
    <t>106100003086296234360230001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</si>
  <si>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</si>
  <si>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</si>
  <si>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14</t>
  </si>
  <si>
    <t>Всего</t>
  </si>
  <si>
    <t>9000</t>
  </si>
  <si>
    <t>рублей</t>
  </si>
  <si>
    <t>Реестр источников доходов бюджета сельского поселения "Село Кудиново" на 2023 год и на плановый период 2024 и 2025 годов</t>
  </si>
  <si>
    <t>МЕЖРАЙОННАЯ ИФНС РОССИИ № 3 ПО КАЛУЖСКОЙ ОБЛАСТИ</t>
  </si>
</sst>
</file>

<file path=xl/styles.xml><?xml version="1.0" encoding="utf-8"?>
<styleSheet xmlns="http://schemas.openxmlformats.org/spreadsheetml/2006/main">
  <numFmts count="1">
    <numFmt numFmtId="164" formatCode="dd/mm/yy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26">
    <xf numFmtId="0" fontId="0" fillId="0" borderId="0" xfId="0"/>
    <xf numFmtId="0" fontId="9" fillId="0" borderId="3" xfId="2" applyNumberFormat="1" applyFont="1" applyProtection="1">
      <alignment horizontal="center" wrapText="1"/>
    </xf>
    <xf numFmtId="0" fontId="9" fillId="0" borderId="3" xfId="4" applyNumberFormat="1" applyFont="1" applyProtection="1"/>
    <xf numFmtId="0" fontId="9" fillId="0" borderId="3" xfId="25" applyNumberFormat="1" applyFont="1" applyProtection="1">
      <alignment vertical="center"/>
    </xf>
    <xf numFmtId="49" fontId="10" fillId="0" borderId="3" xfId="26" applyNumberFormat="1" applyFont="1" applyProtection="1">
      <alignment vertical="center"/>
    </xf>
    <xf numFmtId="49" fontId="10" fillId="0" borderId="3" xfId="27" applyNumberFormat="1" applyFont="1" applyProtection="1">
      <alignment horizontal="center" vertical="center"/>
    </xf>
    <xf numFmtId="0" fontId="9" fillId="0" borderId="3" xfId="9" applyNumberFormat="1" applyFont="1" applyProtection="1">
      <alignment horizontal="center" vertical="center"/>
    </xf>
    <xf numFmtId="0" fontId="11" fillId="0" borderId="3" xfId="3" applyNumberFormat="1" applyFont="1" applyProtection="1"/>
    <xf numFmtId="0" fontId="12" fillId="0" borderId="0" xfId="0" applyFont="1" applyProtection="1">
      <protection locked="0"/>
    </xf>
    <xf numFmtId="0" fontId="9" fillId="0" borderId="4" xfId="28" applyNumberFormat="1" applyFont="1" applyProtection="1">
      <alignment horizontal="center" vertical="center" wrapText="1"/>
    </xf>
    <xf numFmtId="1" fontId="9" fillId="0" borderId="4" xfId="29" applyNumberFormat="1" applyFont="1" applyProtection="1">
      <alignment horizontal="center" vertical="center" shrinkToFit="1"/>
    </xf>
    <xf numFmtId="0" fontId="9" fillId="0" borderId="4" xfId="31" applyNumberFormat="1" applyFont="1" applyProtection="1">
      <alignment vertical="center" wrapText="1"/>
    </xf>
    <xf numFmtId="1" fontId="9" fillId="0" borderId="4" xfId="32" applyNumberFormat="1" applyFont="1" applyProtection="1">
      <alignment horizontal="center" vertical="center" wrapText="1" shrinkToFit="1"/>
    </xf>
    <xf numFmtId="4" fontId="9" fillId="0" borderId="4" xfId="33" applyNumberFormat="1" applyFont="1" applyProtection="1">
      <alignment horizontal="right" vertical="center" shrinkToFit="1"/>
    </xf>
    <xf numFmtId="0" fontId="9" fillId="0" borderId="7" xfId="34" applyNumberFormat="1" applyFont="1" applyProtection="1">
      <alignment horizontal="right"/>
    </xf>
    <xf numFmtId="49" fontId="9" fillId="0" borderId="4" xfId="22" applyNumberFormat="1" applyFont="1" applyProtection="1">
      <alignment horizontal="center"/>
    </xf>
    <xf numFmtId="0" fontId="9" fillId="0" borderId="4" xfId="28" applyNumberFormat="1" applyFont="1" applyProtection="1">
      <alignment horizontal="center" vertical="center" wrapText="1"/>
    </xf>
    <xf numFmtId="0" fontId="9" fillId="0" borderId="4" xfId="28" applyFont="1">
      <alignment horizontal="center" vertical="center" wrapText="1"/>
    </xf>
    <xf numFmtId="0" fontId="8" fillId="0" borderId="3" xfId="1" applyNumberFormat="1" applyFont="1" applyProtection="1">
      <alignment horizontal="center" vertical="center" wrapText="1"/>
    </xf>
    <xf numFmtId="0" fontId="8" fillId="0" borderId="3" xfId="1" applyFont="1">
      <alignment horizontal="center" vertical="center" wrapText="1"/>
    </xf>
    <xf numFmtId="0" fontId="9" fillId="0" borderId="1" xfId="28" applyNumberFormat="1" applyFont="1" applyBorder="1" applyProtection="1">
      <alignment horizontal="center" vertical="center" wrapText="1"/>
    </xf>
    <xf numFmtId="0" fontId="9" fillId="0" borderId="2" xfId="28" applyNumberFormat="1" applyFont="1" applyBorder="1" applyProtection="1">
      <alignment horizontal="center" vertical="center" wrapText="1"/>
    </xf>
    <xf numFmtId="0" fontId="9" fillId="0" borderId="4" xfId="30" applyNumberFormat="1" applyFont="1" applyProtection="1">
      <alignment horizontal="left" vertical="center" wrapText="1"/>
    </xf>
    <xf numFmtId="0" fontId="9" fillId="0" borderId="4" xfId="30" applyFont="1">
      <alignment horizontal="left" vertical="center" wrapText="1"/>
    </xf>
    <xf numFmtId="1" fontId="9" fillId="0" borderId="4" xfId="29" applyNumberFormat="1" applyFont="1" applyProtection="1">
      <alignment horizontal="center" vertical="center" shrinkToFit="1"/>
    </xf>
    <xf numFmtId="1" fontId="9" fillId="0" borderId="4" xfId="29" applyFont="1">
      <alignment horizontal="center" vertical="center" shrinkToFi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1"/>
  <sheetViews>
    <sheetView tabSelected="1" topLeftCell="D4" zoomScale="70" zoomScaleNormal="70" zoomScaleSheetLayoutView="70" zoomScalePageLayoutView="70" workbookViewId="0">
      <selection activeCell="Q14" sqref="Q14"/>
    </sheetView>
  </sheetViews>
  <sheetFormatPr defaultRowHeight="15"/>
  <cols>
    <col min="1" max="1" width="17.28515625" style="8" customWidth="1"/>
    <col min="2" max="2" width="18.42578125" style="8" customWidth="1"/>
    <col min="3" max="3" width="47.85546875" style="8" customWidth="1"/>
    <col min="4" max="4" width="1.85546875" style="8" customWidth="1"/>
    <col min="5" max="5" width="7.140625" style="8" customWidth="1"/>
    <col min="6" max="6" width="9.5703125" style="8" customWidth="1"/>
    <col min="7" max="7" width="5.42578125" style="8" customWidth="1"/>
    <col min="8" max="8" width="14" style="8" customWidth="1"/>
    <col min="9" max="9" width="1.28515625" style="8" customWidth="1"/>
    <col min="10" max="10" width="2" style="8" customWidth="1"/>
    <col min="11" max="11" width="67.140625" style="8" customWidth="1"/>
    <col min="12" max="12" width="26.7109375" style="8" customWidth="1"/>
    <col min="13" max="13" width="8.5703125" style="8" customWidth="1"/>
    <col min="14" max="16" width="14.7109375" style="8" customWidth="1"/>
    <col min="17" max="17" width="15.7109375" style="8" customWidth="1"/>
    <col min="18" max="18" width="16.140625" style="8" customWidth="1"/>
    <col min="19" max="19" width="16.5703125" style="8" customWidth="1"/>
    <col min="20" max="20" width="9.140625" style="8" customWidth="1"/>
    <col min="21" max="16384" width="9.140625" style="8"/>
  </cols>
  <sheetData>
    <row r="1" spans="1:20" ht="45.2" customHeight="1">
      <c r="A1" s="18" t="s">
        <v>156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"/>
      <c r="T1" s="7"/>
    </row>
    <row r="2" spans="1:20" ht="19.899999999999999" customHeight="1">
      <c r="A2" s="2"/>
      <c r="B2" s="2"/>
      <c r="C2" s="3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6" t="s">
        <v>155</v>
      </c>
      <c r="T2" s="7"/>
    </row>
    <row r="3" spans="1:20" ht="87.2" customHeight="1">
      <c r="A3" s="16" t="s">
        <v>0</v>
      </c>
      <c r="B3" s="16" t="s">
        <v>1</v>
      </c>
      <c r="C3" s="17"/>
      <c r="D3" s="16" t="s">
        <v>2</v>
      </c>
      <c r="E3" s="17"/>
      <c r="F3" s="17"/>
      <c r="G3" s="17"/>
      <c r="H3" s="17"/>
      <c r="I3" s="17"/>
      <c r="J3" s="17"/>
      <c r="K3" s="17"/>
      <c r="L3" s="16" t="s">
        <v>3</v>
      </c>
      <c r="M3" s="16" t="s">
        <v>4</v>
      </c>
      <c r="N3" s="16" t="s">
        <v>5</v>
      </c>
      <c r="O3" s="20" t="s">
        <v>6</v>
      </c>
      <c r="P3" s="16" t="s">
        <v>7</v>
      </c>
      <c r="Q3" s="16" t="s">
        <v>8</v>
      </c>
      <c r="R3" s="17"/>
      <c r="S3" s="17"/>
      <c r="T3" s="7"/>
    </row>
    <row r="4" spans="1:20" ht="38.450000000000003" customHeight="1">
      <c r="A4" s="17"/>
      <c r="B4" s="17"/>
      <c r="C4" s="17"/>
      <c r="D4" s="16" t="s">
        <v>9</v>
      </c>
      <c r="E4" s="17"/>
      <c r="F4" s="17"/>
      <c r="G4" s="17"/>
      <c r="H4" s="17"/>
      <c r="I4" s="17"/>
      <c r="J4" s="17"/>
      <c r="K4" s="9" t="s">
        <v>10</v>
      </c>
      <c r="L4" s="17"/>
      <c r="M4" s="17"/>
      <c r="N4" s="17"/>
      <c r="O4" s="21"/>
      <c r="P4" s="17"/>
      <c r="Q4" s="9" t="s">
        <v>11</v>
      </c>
      <c r="R4" s="9" t="s">
        <v>12</v>
      </c>
      <c r="S4" s="9" t="s">
        <v>13</v>
      </c>
      <c r="T4" s="7"/>
    </row>
    <row r="5" spans="1:20" ht="15" customHeight="1">
      <c r="A5" s="9">
        <v>1</v>
      </c>
      <c r="B5" s="16">
        <v>2</v>
      </c>
      <c r="C5" s="17"/>
      <c r="D5" s="16">
        <v>3</v>
      </c>
      <c r="E5" s="17"/>
      <c r="F5" s="17"/>
      <c r="G5" s="17"/>
      <c r="H5" s="17"/>
      <c r="I5" s="17"/>
      <c r="J5" s="17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7"/>
    </row>
    <row r="6" spans="1:20" ht="51.2" customHeight="1">
      <c r="A6" s="10" t="s">
        <v>14</v>
      </c>
      <c r="B6" s="22" t="s">
        <v>15</v>
      </c>
      <c r="C6" s="23"/>
      <c r="D6" s="24" t="s">
        <v>16</v>
      </c>
      <c r="E6" s="25"/>
      <c r="F6" s="25"/>
      <c r="G6" s="25"/>
      <c r="H6" s="25"/>
      <c r="I6" s="25"/>
      <c r="J6" s="25"/>
      <c r="K6" s="11" t="s">
        <v>15</v>
      </c>
      <c r="L6" s="11" t="s">
        <v>17</v>
      </c>
      <c r="M6" s="12" t="s">
        <v>18</v>
      </c>
      <c r="N6" s="13">
        <v>350248</v>
      </c>
      <c r="O6" s="13">
        <v>245411</v>
      </c>
      <c r="P6" s="13">
        <v>290248</v>
      </c>
      <c r="Q6" s="13">
        <v>308552</v>
      </c>
      <c r="R6" s="13">
        <v>308552</v>
      </c>
      <c r="S6" s="13">
        <v>308552</v>
      </c>
      <c r="T6" s="7"/>
    </row>
    <row r="7" spans="1:20" ht="25.7" customHeight="1">
      <c r="A7" s="10" t="s">
        <v>19</v>
      </c>
      <c r="B7" s="22" t="s">
        <v>20</v>
      </c>
      <c r="C7" s="23"/>
      <c r="D7" s="24" t="s">
        <v>21</v>
      </c>
      <c r="E7" s="25"/>
      <c r="F7" s="25"/>
      <c r="G7" s="25"/>
      <c r="H7" s="25"/>
      <c r="I7" s="25"/>
      <c r="J7" s="25"/>
      <c r="K7" s="11" t="s">
        <v>20</v>
      </c>
      <c r="L7" s="11" t="s">
        <v>17</v>
      </c>
      <c r="M7" s="12" t="s">
        <v>22</v>
      </c>
      <c r="N7" s="13">
        <v>70000</v>
      </c>
      <c r="O7" s="13">
        <v>115230</v>
      </c>
      <c r="P7" s="13">
        <v>130000</v>
      </c>
      <c r="Q7" s="13">
        <v>130000</v>
      </c>
      <c r="R7" s="13">
        <v>130000</v>
      </c>
      <c r="S7" s="13">
        <v>130000</v>
      </c>
      <c r="T7" s="7"/>
    </row>
    <row r="8" spans="1:20" ht="51.2" customHeight="1">
      <c r="A8" s="10" t="s">
        <v>23</v>
      </c>
      <c r="B8" s="22" t="s">
        <v>24</v>
      </c>
      <c r="C8" s="23"/>
      <c r="D8" s="24" t="s">
        <v>25</v>
      </c>
      <c r="E8" s="25"/>
      <c r="F8" s="25"/>
      <c r="G8" s="25"/>
      <c r="H8" s="25"/>
      <c r="I8" s="25"/>
      <c r="J8" s="25"/>
      <c r="K8" s="11" t="s">
        <v>24</v>
      </c>
      <c r="L8" s="11" t="s">
        <v>17</v>
      </c>
      <c r="M8" s="12" t="s">
        <v>26</v>
      </c>
      <c r="N8" s="13">
        <v>0</v>
      </c>
      <c r="O8" s="13">
        <v>3823.06</v>
      </c>
      <c r="P8" s="13">
        <v>3823.06</v>
      </c>
      <c r="Q8" s="13">
        <v>0</v>
      </c>
      <c r="R8" s="13">
        <v>0</v>
      </c>
      <c r="S8" s="13">
        <v>0</v>
      </c>
      <c r="T8" s="7"/>
    </row>
    <row r="9" spans="1:20" ht="38.450000000000003" customHeight="1">
      <c r="A9" s="10" t="s">
        <v>27</v>
      </c>
      <c r="B9" s="22" t="s">
        <v>28</v>
      </c>
      <c r="C9" s="23"/>
      <c r="D9" s="24" t="s">
        <v>29</v>
      </c>
      <c r="E9" s="25"/>
      <c r="F9" s="25"/>
      <c r="G9" s="25"/>
      <c r="H9" s="25"/>
      <c r="I9" s="25"/>
      <c r="J9" s="25"/>
      <c r="K9" s="11" t="s">
        <v>28</v>
      </c>
      <c r="L9" s="11" t="s">
        <v>17</v>
      </c>
      <c r="M9" s="12" t="s">
        <v>30</v>
      </c>
      <c r="N9" s="13">
        <v>0</v>
      </c>
      <c r="O9" s="13">
        <v>35600</v>
      </c>
      <c r="P9" s="13">
        <v>35600</v>
      </c>
      <c r="Q9" s="13">
        <v>0</v>
      </c>
      <c r="R9" s="13">
        <v>0</v>
      </c>
      <c r="S9" s="13">
        <v>0</v>
      </c>
      <c r="T9" s="7"/>
    </row>
    <row r="10" spans="1:20" ht="25.7" customHeight="1">
      <c r="A10" s="10" t="s">
        <v>31</v>
      </c>
      <c r="B10" s="22" t="s">
        <v>32</v>
      </c>
      <c r="C10" s="23"/>
      <c r="D10" s="24" t="s">
        <v>33</v>
      </c>
      <c r="E10" s="25"/>
      <c r="F10" s="25"/>
      <c r="G10" s="25"/>
      <c r="H10" s="25"/>
      <c r="I10" s="25"/>
      <c r="J10" s="25"/>
      <c r="K10" s="11" t="s">
        <v>32</v>
      </c>
      <c r="L10" s="11" t="s">
        <v>17</v>
      </c>
      <c r="M10" s="12" t="s">
        <v>34</v>
      </c>
      <c r="N10" s="13">
        <v>0</v>
      </c>
      <c r="O10" s="13">
        <v>7989.67</v>
      </c>
      <c r="P10" s="13">
        <v>7989.67</v>
      </c>
      <c r="Q10" s="13">
        <v>0</v>
      </c>
      <c r="R10" s="13">
        <v>0</v>
      </c>
      <c r="S10" s="13">
        <v>0</v>
      </c>
      <c r="T10" s="7"/>
    </row>
    <row r="11" spans="1:20" ht="51.2" customHeight="1">
      <c r="A11" s="10" t="s">
        <v>35</v>
      </c>
      <c r="B11" s="22" t="s">
        <v>36</v>
      </c>
      <c r="C11" s="23"/>
      <c r="D11" s="24" t="s">
        <v>37</v>
      </c>
      <c r="E11" s="25"/>
      <c r="F11" s="25"/>
      <c r="G11" s="25"/>
      <c r="H11" s="25"/>
      <c r="I11" s="25"/>
      <c r="J11" s="25"/>
      <c r="K11" s="11" t="s">
        <v>36</v>
      </c>
      <c r="L11" s="11" t="s">
        <v>17</v>
      </c>
      <c r="M11" s="12" t="s">
        <v>38</v>
      </c>
      <c r="N11" s="13">
        <v>125590</v>
      </c>
      <c r="O11" s="13">
        <v>106749.4</v>
      </c>
      <c r="P11" s="13">
        <v>106749.4</v>
      </c>
      <c r="Q11" s="13">
        <v>0</v>
      </c>
      <c r="R11" s="13">
        <v>0</v>
      </c>
      <c r="S11" s="13">
        <v>0</v>
      </c>
      <c r="T11" s="7"/>
    </row>
    <row r="12" spans="1:20" ht="25.7" customHeight="1">
      <c r="A12" s="10" t="s">
        <v>39</v>
      </c>
      <c r="B12" s="22" t="s">
        <v>40</v>
      </c>
      <c r="C12" s="23"/>
      <c r="D12" s="24" t="s">
        <v>41</v>
      </c>
      <c r="E12" s="25"/>
      <c r="F12" s="25"/>
      <c r="G12" s="25"/>
      <c r="H12" s="25"/>
      <c r="I12" s="25"/>
      <c r="J12" s="25"/>
      <c r="K12" s="11" t="s">
        <v>40</v>
      </c>
      <c r="L12" s="11" t="s">
        <v>17</v>
      </c>
      <c r="M12" s="12" t="s">
        <v>42</v>
      </c>
      <c r="N12" s="13">
        <v>6137643</v>
      </c>
      <c r="O12" s="13">
        <v>5112660</v>
      </c>
      <c r="P12" s="13">
        <v>6137643</v>
      </c>
      <c r="Q12" s="13">
        <v>6703453</v>
      </c>
      <c r="R12" s="13">
        <v>6703453</v>
      </c>
      <c r="S12" s="13">
        <v>6703453</v>
      </c>
      <c r="T12" s="7"/>
    </row>
    <row r="13" spans="1:20" ht="25.7" customHeight="1">
      <c r="A13" s="10" t="s">
        <v>43</v>
      </c>
      <c r="B13" s="22" t="s">
        <v>44</v>
      </c>
      <c r="C13" s="23"/>
      <c r="D13" s="24" t="s">
        <v>45</v>
      </c>
      <c r="E13" s="25"/>
      <c r="F13" s="25"/>
      <c r="G13" s="25"/>
      <c r="H13" s="25"/>
      <c r="I13" s="25"/>
      <c r="J13" s="25"/>
      <c r="K13" s="11" t="s">
        <v>44</v>
      </c>
      <c r="L13" s="11" t="s">
        <v>17</v>
      </c>
      <c r="M13" s="12" t="s">
        <v>46</v>
      </c>
      <c r="N13" s="13">
        <v>0</v>
      </c>
      <c r="O13" s="13">
        <v>0</v>
      </c>
      <c r="P13" s="13">
        <v>0</v>
      </c>
      <c r="Q13" s="13">
        <v>2489866.33</v>
      </c>
      <c r="R13" s="13">
        <v>2570641.87</v>
      </c>
      <c r="S13" s="13">
        <v>0</v>
      </c>
      <c r="T13" s="7"/>
    </row>
    <row r="14" spans="1:20" ht="25.7" customHeight="1">
      <c r="A14" s="10" t="s">
        <v>47</v>
      </c>
      <c r="B14" s="22" t="s">
        <v>48</v>
      </c>
      <c r="C14" s="23"/>
      <c r="D14" s="24" t="s">
        <v>49</v>
      </c>
      <c r="E14" s="25"/>
      <c r="F14" s="25"/>
      <c r="G14" s="25"/>
      <c r="H14" s="25"/>
      <c r="I14" s="25"/>
      <c r="J14" s="25"/>
      <c r="K14" s="11" t="s">
        <v>48</v>
      </c>
      <c r="L14" s="11" t="s">
        <v>17</v>
      </c>
      <c r="M14" s="12" t="s">
        <v>50</v>
      </c>
      <c r="N14" s="13">
        <v>0</v>
      </c>
      <c r="O14" s="13">
        <v>0</v>
      </c>
      <c r="P14" s="13">
        <v>0</v>
      </c>
      <c r="Q14" s="13">
        <v>2000000</v>
      </c>
      <c r="R14" s="13">
        <v>0</v>
      </c>
      <c r="S14" s="13">
        <v>0</v>
      </c>
      <c r="T14" s="7"/>
    </row>
    <row r="15" spans="1:20" ht="38.450000000000003" customHeight="1">
      <c r="A15" s="10" t="s">
        <v>51</v>
      </c>
      <c r="B15" s="22" t="s">
        <v>52</v>
      </c>
      <c r="C15" s="23"/>
      <c r="D15" s="24" t="s">
        <v>53</v>
      </c>
      <c r="E15" s="25"/>
      <c r="F15" s="25"/>
      <c r="G15" s="25"/>
      <c r="H15" s="25"/>
      <c r="I15" s="25"/>
      <c r="J15" s="25"/>
      <c r="K15" s="11" t="s">
        <v>52</v>
      </c>
      <c r="L15" s="11" t="s">
        <v>17</v>
      </c>
      <c r="M15" s="12" t="s">
        <v>54</v>
      </c>
      <c r="N15" s="13">
        <v>1170876.8899999999</v>
      </c>
      <c r="O15" s="13">
        <v>1170876.8899999999</v>
      </c>
      <c r="P15" s="13">
        <v>1170876.8899999999</v>
      </c>
      <c r="Q15" s="13">
        <v>0</v>
      </c>
      <c r="R15" s="13">
        <v>0</v>
      </c>
      <c r="S15" s="13">
        <v>0</v>
      </c>
      <c r="T15" s="7"/>
    </row>
    <row r="16" spans="1:20" ht="38.450000000000003" customHeight="1">
      <c r="A16" s="10" t="s">
        <v>55</v>
      </c>
      <c r="B16" s="22" t="s">
        <v>56</v>
      </c>
      <c r="C16" s="23"/>
      <c r="D16" s="24" t="s">
        <v>57</v>
      </c>
      <c r="E16" s="25"/>
      <c r="F16" s="25"/>
      <c r="G16" s="25"/>
      <c r="H16" s="25"/>
      <c r="I16" s="25"/>
      <c r="J16" s="25"/>
      <c r="K16" s="11" t="s">
        <v>56</v>
      </c>
      <c r="L16" s="11" t="s">
        <v>17</v>
      </c>
      <c r="M16" s="12" t="s">
        <v>58</v>
      </c>
      <c r="N16" s="13">
        <v>1300000</v>
      </c>
      <c r="O16" s="13">
        <v>1104972.46</v>
      </c>
      <c r="P16" s="13">
        <v>1300000</v>
      </c>
      <c r="Q16" s="13">
        <v>0</v>
      </c>
      <c r="R16" s="13">
        <v>0</v>
      </c>
      <c r="S16" s="13">
        <v>0</v>
      </c>
      <c r="T16" s="7"/>
    </row>
    <row r="17" spans="1:20" ht="51.2" customHeight="1">
      <c r="A17" s="10" t="s">
        <v>59</v>
      </c>
      <c r="B17" s="22" t="s">
        <v>60</v>
      </c>
      <c r="C17" s="23"/>
      <c r="D17" s="24" t="s">
        <v>61</v>
      </c>
      <c r="E17" s="25"/>
      <c r="F17" s="25"/>
      <c r="G17" s="25"/>
      <c r="H17" s="25"/>
      <c r="I17" s="25"/>
      <c r="J17" s="25"/>
      <c r="K17" s="11" t="s">
        <v>60</v>
      </c>
      <c r="L17" s="11" t="s">
        <v>17</v>
      </c>
      <c r="M17" s="12" t="s">
        <v>62</v>
      </c>
      <c r="N17" s="13">
        <v>3996</v>
      </c>
      <c r="O17" s="13">
        <v>0</v>
      </c>
      <c r="P17" s="13">
        <v>3996</v>
      </c>
      <c r="Q17" s="13">
        <v>5004</v>
      </c>
      <c r="R17" s="13">
        <v>5004</v>
      </c>
      <c r="S17" s="13">
        <v>5004</v>
      </c>
      <c r="T17" s="7"/>
    </row>
    <row r="18" spans="1:20" ht="25.7" customHeight="1">
      <c r="A18" s="10" t="s">
        <v>63</v>
      </c>
      <c r="B18" s="22" t="s">
        <v>64</v>
      </c>
      <c r="C18" s="23"/>
      <c r="D18" s="24" t="s">
        <v>65</v>
      </c>
      <c r="E18" s="25"/>
      <c r="F18" s="25"/>
      <c r="G18" s="25"/>
      <c r="H18" s="25"/>
      <c r="I18" s="25"/>
      <c r="J18" s="25"/>
      <c r="K18" s="11" t="s">
        <v>64</v>
      </c>
      <c r="L18" s="11" t="s">
        <v>17</v>
      </c>
      <c r="M18" s="12" t="s">
        <v>66</v>
      </c>
      <c r="N18" s="13">
        <v>406500</v>
      </c>
      <c r="O18" s="13">
        <v>151410.59</v>
      </c>
      <c r="P18" s="13">
        <v>406500</v>
      </c>
      <c r="Q18" s="13">
        <v>451400</v>
      </c>
      <c r="R18" s="13">
        <v>472200</v>
      </c>
      <c r="S18" s="13">
        <v>489200</v>
      </c>
      <c r="T18" s="7"/>
    </row>
    <row r="19" spans="1:20" ht="25.7" customHeight="1">
      <c r="A19" s="10" t="s">
        <v>67</v>
      </c>
      <c r="B19" s="22" t="s">
        <v>68</v>
      </c>
      <c r="C19" s="23"/>
      <c r="D19" s="24" t="s">
        <v>69</v>
      </c>
      <c r="E19" s="25"/>
      <c r="F19" s="25"/>
      <c r="G19" s="25"/>
      <c r="H19" s="25"/>
      <c r="I19" s="25"/>
      <c r="J19" s="25"/>
      <c r="K19" s="11" t="s">
        <v>68</v>
      </c>
      <c r="L19" s="11" t="s">
        <v>17</v>
      </c>
      <c r="M19" s="12" t="s">
        <v>70</v>
      </c>
      <c r="N19" s="13">
        <v>1529610.95</v>
      </c>
      <c r="O19" s="13">
        <v>1124999.99</v>
      </c>
      <c r="P19" s="13">
        <v>1529610.95</v>
      </c>
      <c r="Q19" s="13">
        <v>0</v>
      </c>
      <c r="R19" s="13">
        <v>0</v>
      </c>
      <c r="S19" s="13">
        <v>0</v>
      </c>
      <c r="T19" s="7"/>
    </row>
    <row r="20" spans="1:20" ht="25.7" customHeight="1">
      <c r="A20" s="10" t="s">
        <v>71</v>
      </c>
      <c r="B20" s="22" t="s">
        <v>72</v>
      </c>
      <c r="C20" s="23"/>
      <c r="D20" s="24" t="s">
        <v>73</v>
      </c>
      <c r="E20" s="25"/>
      <c r="F20" s="25"/>
      <c r="G20" s="25"/>
      <c r="H20" s="25"/>
      <c r="I20" s="25"/>
      <c r="J20" s="25"/>
      <c r="K20" s="11" t="s">
        <v>72</v>
      </c>
      <c r="L20" s="11" t="s">
        <v>17</v>
      </c>
      <c r="M20" s="12" t="s">
        <v>74</v>
      </c>
      <c r="N20" s="13">
        <v>140616</v>
      </c>
      <c r="O20" s="13">
        <v>130069.8</v>
      </c>
      <c r="P20" s="13">
        <v>140616</v>
      </c>
      <c r="Q20" s="13">
        <v>140616</v>
      </c>
      <c r="R20" s="13">
        <v>0</v>
      </c>
      <c r="S20" s="13">
        <v>0</v>
      </c>
      <c r="T20" s="7"/>
    </row>
    <row r="21" spans="1:20" ht="51.2" customHeight="1">
      <c r="A21" s="10" t="s">
        <v>75</v>
      </c>
      <c r="B21" s="22" t="s">
        <v>76</v>
      </c>
      <c r="C21" s="23"/>
      <c r="D21" s="24" t="s">
        <v>77</v>
      </c>
      <c r="E21" s="25"/>
      <c r="F21" s="25"/>
      <c r="G21" s="25"/>
      <c r="H21" s="25"/>
      <c r="I21" s="25"/>
      <c r="J21" s="25"/>
      <c r="K21" s="11" t="s">
        <v>76</v>
      </c>
      <c r="L21" s="11" t="s">
        <v>157</v>
      </c>
      <c r="M21" s="12" t="s">
        <v>78</v>
      </c>
      <c r="N21" s="13">
        <v>626769</v>
      </c>
      <c r="O21" s="13">
        <v>478073.27</v>
      </c>
      <c r="P21" s="13">
        <v>597678.66</v>
      </c>
      <c r="Q21" s="13">
        <v>670824</v>
      </c>
      <c r="R21" s="13">
        <v>703024</v>
      </c>
      <c r="S21" s="13">
        <v>731145</v>
      </c>
      <c r="T21" s="7"/>
    </row>
    <row r="22" spans="1:20" ht="63.95" customHeight="1">
      <c r="A22" s="10" t="s">
        <v>79</v>
      </c>
      <c r="B22" s="22" t="s">
        <v>80</v>
      </c>
      <c r="C22" s="23"/>
      <c r="D22" s="24" t="s">
        <v>81</v>
      </c>
      <c r="E22" s="25"/>
      <c r="F22" s="25"/>
      <c r="G22" s="25"/>
      <c r="H22" s="25"/>
      <c r="I22" s="25"/>
      <c r="J22" s="25"/>
      <c r="K22" s="11" t="s">
        <v>80</v>
      </c>
      <c r="L22" s="11" t="s">
        <v>157</v>
      </c>
      <c r="M22" s="12" t="s">
        <v>82</v>
      </c>
      <c r="N22" s="13">
        <v>0</v>
      </c>
      <c r="O22" s="13">
        <v>151.13</v>
      </c>
      <c r="P22" s="13">
        <v>151.13</v>
      </c>
      <c r="Q22" s="13">
        <v>0</v>
      </c>
      <c r="R22" s="13">
        <v>0</v>
      </c>
      <c r="S22" s="13">
        <v>0</v>
      </c>
      <c r="T22" s="7"/>
    </row>
    <row r="23" spans="1:20" ht="38.450000000000003" customHeight="1">
      <c r="A23" s="10" t="s">
        <v>83</v>
      </c>
      <c r="B23" s="22" t="s">
        <v>84</v>
      </c>
      <c r="C23" s="23"/>
      <c r="D23" s="24" t="s">
        <v>85</v>
      </c>
      <c r="E23" s="25"/>
      <c r="F23" s="25"/>
      <c r="G23" s="25"/>
      <c r="H23" s="25"/>
      <c r="I23" s="25"/>
      <c r="J23" s="25"/>
      <c r="K23" s="11" t="s">
        <v>84</v>
      </c>
      <c r="L23" s="11" t="s">
        <v>157</v>
      </c>
      <c r="M23" s="12" t="s">
        <v>86</v>
      </c>
      <c r="N23" s="13">
        <v>0</v>
      </c>
      <c r="O23" s="13">
        <v>297</v>
      </c>
      <c r="P23" s="13">
        <v>297</v>
      </c>
      <c r="Q23" s="13">
        <v>0</v>
      </c>
      <c r="R23" s="13">
        <v>0</v>
      </c>
      <c r="S23" s="13">
        <v>0</v>
      </c>
      <c r="T23" s="7"/>
    </row>
    <row r="24" spans="1:20" ht="76.7" customHeight="1">
      <c r="A24" s="10" t="s">
        <v>87</v>
      </c>
      <c r="B24" s="22" t="s">
        <v>88</v>
      </c>
      <c r="C24" s="23"/>
      <c r="D24" s="24" t="s">
        <v>89</v>
      </c>
      <c r="E24" s="25"/>
      <c r="F24" s="25"/>
      <c r="G24" s="25"/>
      <c r="H24" s="25"/>
      <c r="I24" s="25"/>
      <c r="J24" s="25"/>
      <c r="K24" s="11" t="s">
        <v>88</v>
      </c>
      <c r="L24" s="11" t="s">
        <v>157</v>
      </c>
      <c r="M24" s="12" t="s">
        <v>90</v>
      </c>
      <c r="N24" s="13">
        <v>0</v>
      </c>
      <c r="O24" s="13">
        <v>0.03</v>
      </c>
      <c r="P24" s="13">
        <v>0.03</v>
      </c>
      <c r="Q24" s="13">
        <v>0</v>
      </c>
      <c r="R24" s="13">
        <v>0</v>
      </c>
      <c r="S24" s="13">
        <v>0</v>
      </c>
      <c r="T24" s="7"/>
    </row>
    <row r="25" spans="1:20" ht="38.450000000000003" customHeight="1">
      <c r="A25" s="10" t="s">
        <v>91</v>
      </c>
      <c r="B25" s="22" t="s">
        <v>92</v>
      </c>
      <c r="C25" s="23"/>
      <c r="D25" s="24" t="s">
        <v>93</v>
      </c>
      <c r="E25" s="25"/>
      <c r="F25" s="25"/>
      <c r="G25" s="25"/>
      <c r="H25" s="25"/>
      <c r="I25" s="25"/>
      <c r="J25" s="25"/>
      <c r="K25" s="11" t="s">
        <v>92</v>
      </c>
      <c r="L25" s="11" t="s">
        <v>157</v>
      </c>
      <c r="M25" s="12" t="s">
        <v>94</v>
      </c>
      <c r="N25" s="13">
        <v>0</v>
      </c>
      <c r="O25" s="13">
        <v>17730.63</v>
      </c>
      <c r="P25" s="13">
        <v>17730.63</v>
      </c>
      <c r="Q25" s="13">
        <v>0</v>
      </c>
      <c r="R25" s="13">
        <v>0</v>
      </c>
      <c r="S25" s="13">
        <v>0</v>
      </c>
      <c r="T25" s="7"/>
    </row>
    <row r="26" spans="1:20" ht="38.450000000000003" customHeight="1">
      <c r="A26" s="10" t="s">
        <v>95</v>
      </c>
      <c r="B26" s="22" t="s">
        <v>96</v>
      </c>
      <c r="C26" s="23"/>
      <c r="D26" s="24" t="s">
        <v>97</v>
      </c>
      <c r="E26" s="25"/>
      <c r="F26" s="25"/>
      <c r="G26" s="25"/>
      <c r="H26" s="25"/>
      <c r="I26" s="25"/>
      <c r="J26" s="25"/>
      <c r="K26" s="11" t="s">
        <v>96</v>
      </c>
      <c r="L26" s="11" t="s">
        <v>157</v>
      </c>
      <c r="M26" s="12" t="s">
        <v>98</v>
      </c>
      <c r="N26" s="13">
        <v>0</v>
      </c>
      <c r="O26" s="13">
        <v>122.55</v>
      </c>
      <c r="P26" s="13">
        <v>122.55</v>
      </c>
      <c r="Q26" s="13">
        <v>0</v>
      </c>
      <c r="R26" s="13">
        <v>0</v>
      </c>
      <c r="S26" s="13">
        <v>0</v>
      </c>
      <c r="T26" s="7"/>
    </row>
    <row r="27" spans="1:20" ht="38.450000000000003" customHeight="1">
      <c r="A27" s="10" t="s">
        <v>99</v>
      </c>
      <c r="B27" s="22" t="s">
        <v>100</v>
      </c>
      <c r="C27" s="23"/>
      <c r="D27" s="24" t="s">
        <v>101</v>
      </c>
      <c r="E27" s="25"/>
      <c r="F27" s="25"/>
      <c r="G27" s="25"/>
      <c r="H27" s="25"/>
      <c r="I27" s="25"/>
      <c r="J27" s="25"/>
      <c r="K27" s="11" t="s">
        <v>100</v>
      </c>
      <c r="L27" s="11" t="s">
        <v>157</v>
      </c>
      <c r="M27" s="12" t="s">
        <v>102</v>
      </c>
      <c r="N27" s="13">
        <v>0</v>
      </c>
      <c r="O27" s="13">
        <v>20</v>
      </c>
      <c r="P27" s="13">
        <v>20</v>
      </c>
      <c r="Q27" s="13">
        <v>0</v>
      </c>
      <c r="R27" s="13">
        <v>0</v>
      </c>
      <c r="S27" s="13">
        <v>0</v>
      </c>
      <c r="T27" s="7"/>
    </row>
    <row r="28" spans="1:20" ht="38.450000000000003" customHeight="1">
      <c r="A28" s="10" t="s">
        <v>103</v>
      </c>
      <c r="B28" s="22" t="s">
        <v>104</v>
      </c>
      <c r="C28" s="23"/>
      <c r="D28" s="24" t="s">
        <v>105</v>
      </c>
      <c r="E28" s="25"/>
      <c r="F28" s="25"/>
      <c r="G28" s="25"/>
      <c r="H28" s="25"/>
      <c r="I28" s="25"/>
      <c r="J28" s="25"/>
      <c r="K28" s="11" t="s">
        <v>104</v>
      </c>
      <c r="L28" s="11" t="s">
        <v>157</v>
      </c>
      <c r="M28" s="12" t="s">
        <v>106</v>
      </c>
      <c r="N28" s="13">
        <v>966000</v>
      </c>
      <c r="O28" s="13">
        <v>1256596.82</v>
      </c>
      <c r="P28" s="13">
        <v>1258394.1000000001</v>
      </c>
      <c r="Q28" s="13">
        <v>1459350</v>
      </c>
      <c r="R28" s="13">
        <v>1525631</v>
      </c>
      <c r="S28" s="13">
        <v>1593899</v>
      </c>
      <c r="T28" s="7"/>
    </row>
    <row r="29" spans="1:20" ht="38.450000000000003" customHeight="1">
      <c r="A29" s="10" t="s">
        <v>107</v>
      </c>
      <c r="B29" s="22" t="s">
        <v>108</v>
      </c>
      <c r="C29" s="23"/>
      <c r="D29" s="24" t="s">
        <v>109</v>
      </c>
      <c r="E29" s="25"/>
      <c r="F29" s="25"/>
      <c r="G29" s="25"/>
      <c r="H29" s="25"/>
      <c r="I29" s="25"/>
      <c r="J29" s="25"/>
      <c r="K29" s="11" t="s">
        <v>108</v>
      </c>
      <c r="L29" s="11" t="s">
        <v>157</v>
      </c>
      <c r="M29" s="12" t="s">
        <v>110</v>
      </c>
      <c r="N29" s="13">
        <v>0</v>
      </c>
      <c r="O29" s="13">
        <v>32737.75</v>
      </c>
      <c r="P29" s="13">
        <v>32737.75</v>
      </c>
      <c r="Q29" s="13">
        <v>0</v>
      </c>
      <c r="R29" s="13">
        <v>0</v>
      </c>
      <c r="S29" s="13">
        <v>0</v>
      </c>
      <c r="T29" s="7"/>
    </row>
    <row r="30" spans="1:20" ht="38.450000000000003" customHeight="1">
      <c r="A30" s="10" t="s">
        <v>111</v>
      </c>
      <c r="B30" s="22" t="s">
        <v>112</v>
      </c>
      <c r="C30" s="23"/>
      <c r="D30" s="24" t="s">
        <v>113</v>
      </c>
      <c r="E30" s="25"/>
      <c r="F30" s="25"/>
      <c r="G30" s="25"/>
      <c r="H30" s="25"/>
      <c r="I30" s="25"/>
      <c r="J30" s="25"/>
      <c r="K30" s="11" t="s">
        <v>112</v>
      </c>
      <c r="L30" s="11" t="s">
        <v>157</v>
      </c>
      <c r="M30" s="12" t="s">
        <v>114</v>
      </c>
      <c r="N30" s="13">
        <v>0</v>
      </c>
      <c r="O30" s="13">
        <v>3868.15</v>
      </c>
      <c r="P30" s="13">
        <v>3868.15</v>
      </c>
      <c r="Q30" s="13">
        <v>0</v>
      </c>
      <c r="R30" s="13">
        <v>0</v>
      </c>
      <c r="S30" s="13">
        <v>0</v>
      </c>
      <c r="T30" s="7"/>
    </row>
    <row r="31" spans="1:20" ht="38.450000000000003" customHeight="1">
      <c r="A31" s="10" t="s">
        <v>115</v>
      </c>
      <c r="B31" s="22" t="s">
        <v>112</v>
      </c>
      <c r="C31" s="23"/>
      <c r="D31" s="24" t="s">
        <v>116</v>
      </c>
      <c r="E31" s="25"/>
      <c r="F31" s="25"/>
      <c r="G31" s="25"/>
      <c r="H31" s="25"/>
      <c r="I31" s="25"/>
      <c r="J31" s="25"/>
      <c r="K31" s="11" t="s">
        <v>112</v>
      </c>
      <c r="L31" s="11" t="s">
        <v>157</v>
      </c>
      <c r="M31" s="12" t="s">
        <v>117</v>
      </c>
      <c r="N31" s="13">
        <v>650000</v>
      </c>
      <c r="O31" s="13">
        <v>826518.41</v>
      </c>
      <c r="P31" s="13">
        <v>838975.71</v>
      </c>
      <c r="Q31" s="13">
        <v>750000</v>
      </c>
      <c r="R31" s="13">
        <v>750000</v>
      </c>
      <c r="S31" s="13">
        <v>750000</v>
      </c>
      <c r="T31" s="7"/>
    </row>
    <row r="32" spans="1:20" ht="38.450000000000003" customHeight="1">
      <c r="A32" s="10" t="s">
        <v>118</v>
      </c>
      <c r="B32" s="22" t="s">
        <v>119</v>
      </c>
      <c r="C32" s="23"/>
      <c r="D32" s="24" t="s">
        <v>120</v>
      </c>
      <c r="E32" s="25"/>
      <c r="F32" s="25"/>
      <c r="G32" s="25"/>
      <c r="H32" s="25"/>
      <c r="I32" s="25"/>
      <c r="J32" s="25"/>
      <c r="K32" s="11" t="s">
        <v>119</v>
      </c>
      <c r="L32" s="11" t="s">
        <v>157</v>
      </c>
      <c r="M32" s="12" t="s">
        <v>121</v>
      </c>
      <c r="N32" s="13">
        <v>0</v>
      </c>
      <c r="O32" s="13">
        <v>11024.29</v>
      </c>
      <c r="P32" s="13">
        <v>11024.29</v>
      </c>
      <c r="Q32" s="13">
        <v>0</v>
      </c>
      <c r="R32" s="13">
        <v>0</v>
      </c>
      <c r="S32" s="13">
        <v>0</v>
      </c>
      <c r="T32" s="7"/>
    </row>
    <row r="33" spans="1:20" ht="38.450000000000003" customHeight="1">
      <c r="A33" s="10" t="s">
        <v>122</v>
      </c>
      <c r="B33" s="22" t="s">
        <v>123</v>
      </c>
      <c r="C33" s="23"/>
      <c r="D33" s="24" t="s">
        <v>124</v>
      </c>
      <c r="E33" s="25"/>
      <c r="F33" s="25"/>
      <c r="G33" s="25"/>
      <c r="H33" s="25"/>
      <c r="I33" s="25"/>
      <c r="J33" s="25"/>
      <c r="K33" s="11" t="s">
        <v>123</v>
      </c>
      <c r="L33" s="11" t="s">
        <v>157</v>
      </c>
      <c r="M33" s="12" t="s">
        <v>125</v>
      </c>
      <c r="N33" s="13">
        <v>25000</v>
      </c>
      <c r="O33" s="13">
        <v>17937.599999999999</v>
      </c>
      <c r="P33" s="13">
        <v>20000</v>
      </c>
      <c r="Q33" s="13">
        <v>20000</v>
      </c>
      <c r="R33" s="13">
        <v>20000</v>
      </c>
      <c r="S33" s="13">
        <v>20000</v>
      </c>
      <c r="T33" s="7"/>
    </row>
    <row r="34" spans="1:20" ht="38.450000000000003" customHeight="1">
      <c r="A34" s="10" t="s">
        <v>126</v>
      </c>
      <c r="B34" s="22" t="s">
        <v>127</v>
      </c>
      <c r="C34" s="23"/>
      <c r="D34" s="24" t="s">
        <v>128</v>
      </c>
      <c r="E34" s="25"/>
      <c r="F34" s="25"/>
      <c r="G34" s="25"/>
      <c r="H34" s="25"/>
      <c r="I34" s="25"/>
      <c r="J34" s="25"/>
      <c r="K34" s="11" t="s">
        <v>127</v>
      </c>
      <c r="L34" s="11" t="s">
        <v>157</v>
      </c>
      <c r="M34" s="12" t="s">
        <v>129</v>
      </c>
      <c r="N34" s="13">
        <v>428000</v>
      </c>
      <c r="O34" s="13">
        <v>241184.61</v>
      </c>
      <c r="P34" s="13">
        <v>946944.5</v>
      </c>
      <c r="Q34" s="13">
        <v>951000</v>
      </c>
      <c r="R34" s="13">
        <v>951000</v>
      </c>
      <c r="S34" s="13">
        <v>951000</v>
      </c>
      <c r="T34" s="7"/>
    </row>
    <row r="35" spans="1:20" ht="38.450000000000003" customHeight="1">
      <c r="A35" s="10" t="s">
        <v>130</v>
      </c>
      <c r="B35" s="22" t="s">
        <v>131</v>
      </c>
      <c r="C35" s="23"/>
      <c r="D35" s="24" t="s">
        <v>132</v>
      </c>
      <c r="E35" s="25"/>
      <c r="F35" s="25"/>
      <c r="G35" s="25"/>
      <c r="H35" s="25"/>
      <c r="I35" s="25"/>
      <c r="J35" s="25"/>
      <c r="K35" s="11" t="s">
        <v>131</v>
      </c>
      <c r="L35" s="11" t="s">
        <v>157</v>
      </c>
      <c r="M35" s="12" t="s">
        <v>133</v>
      </c>
      <c r="N35" s="13">
        <v>0</v>
      </c>
      <c r="O35" s="13">
        <v>4055.5</v>
      </c>
      <c r="P35" s="13">
        <v>4055.5</v>
      </c>
      <c r="Q35" s="13">
        <v>0</v>
      </c>
      <c r="R35" s="13">
        <v>0</v>
      </c>
      <c r="S35" s="13">
        <v>0</v>
      </c>
      <c r="T35" s="7"/>
    </row>
    <row r="36" spans="1:20" ht="38.450000000000003" customHeight="1">
      <c r="A36" s="10" t="s">
        <v>134</v>
      </c>
      <c r="B36" s="22" t="s">
        <v>135</v>
      </c>
      <c r="C36" s="23"/>
      <c r="D36" s="24" t="s">
        <v>136</v>
      </c>
      <c r="E36" s="25"/>
      <c r="F36" s="25"/>
      <c r="G36" s="25"/>
      <c r="H36" s="25"/>
      <c r="I36" s="25"/>
      <c r="J36" s="25"/>
      <c r="K36" s="11" t="s">
        <v>135</v>
      </c>
      <c r="L36" s="11" t="s">
        <v>157</v>
      </c>
      <c r="M36" s="12" t="s">
        <v>137</v>
      </c>
      <c r="N36" s="13">
        <v>3650000</v>
      </c>
      <c r="O36" s="13">
        <v>4619494.45</v>
      </c>
      <c r="P36" s="13">
        <v>4719103.66</v>
      </c>
      <c r="Q36" s="13">
        <v>4816000</v>
      </c>
      <c r="R36" s="13">
        <v>4816000</v>
      </c>
      <c r="S36" s="13">
        <v>4816000</v>
      </c>
      <c r="T36" s="7"/>
    </row>
    <row r="37" spans="1:20" ht="38.450000000000003" customHeight="1">
      <c r="A37" s="10" t="s">
        <v>138</v>
      </c>
      <c r="B37" s="22" t="s">
        <v>135</v>
      </c>
      <c r="C37" s="23"/>
      <c r="D37" s="24" t="s">
        <v>139</v>
      </c>
      <c r="E37" s="25"/>
      <c r="F37" s="25"/>
      <c r="G37" s="25"/>
      <c r="H37" s="25"/>
      <c r="I37" s="25"/>
      <c r="J37" s="25"/>
      <c r="K37" s="11" t="s">
        <v>135</v>
      </c>
      <c r="L37" s="11" t="s">
        <v>157</v>
      </c>
      <c r="M37" s="12" t="s">
        <v>140</v>
      </c>
      <c r="N37" s="13">
        <v>0</v>
      </c>
      <c r="O37" s="13">
        <v>97525.37</v>
      </c>
      <c r="P37" s="13">
        <v>97525.37</v>
      </c>
      <c r="Q37" s="13">
        <v>0</v>
      </c>
      <c r="R37" s="13">
        <v>0</v>
      </c>
      <c r="S37" s="13">
        <v>0</v>
      </c>
      <c r="T37" s="7"/>
    </row>
    <row r="38" spans="1:20" ht="51.2" customHeight="1">
      <c r="A38" s="10" t="s">
        <v>141</v>
      </c>
      <c r="B38" s="22" t="s">
        <v>142</v>
      </c>
      <c r="C38" s="23"/>
      <c r="D38" s="24" t="s">
        <v>143</v>
      </c>
      <c r="E38" s="25"/>
      <c r="F38" s="25"/>
      <c r="G38" s="25"/>
      <c r="H38" s="25"/>
      <c r="I38" s="25"/>
      <c r="J38" s="25"/>
      <c r="K38" s="11" t="s">
        <v>142</v>
      </c>
      <c r="L38" s="11" t="s">
        <v>157</v>
      </c>
      <c r="M38" s="12" t="s">
        <v>144</v>
      </c>
      <c r="N38" s="13">
        <v>0</v>
      </c>
      <c r="O38" s="13">
        <v>-629.03</v>
      </c>
      <c r="P38" s="13">
        <v>-629.03</v>
      </c>
      <c r="Q38" s="13">
        <v>0</v>
      </c>
      <c r="R38" s="13">
        <v>0</v>
      </c>
      <c r="S38" s="13">
        <v>0</v>
      </c>
      <c r="T38" s="7"/>
    </row>
    <row r="39" spans="1:20" ht="38.450000000000003" customHeight="1">
      <c r="A39" s="10" t="s">
        <v>145</v>
      </c>
      <c r="B39" s="22" t="s">
        <v>146</v>
      </c>
      <c r="C39" s="23"/>
      <c r="D39" s="24" t="s">
        <v>147</v>
      </c>
      <c r="E39" s="25"/>
      <c r="F39" s="25"/>
      <c r="G39" s="25"/>
      <c r="H39" s="25"/>
      <c r="I39" s="25"/>
      <c r="J39" s="25"/>
      <c r="K39" s="11" t="s">
        <v>146</v>
      </c>
      <c r="L39" s="11" t="s">
        <v>157</v>
      </c>
      <c r="M39" s="12" t="s">
        <v>148</v>
      </c>
      <c r="N39" s="13">
        <v>2170000</v>
      </c>
      <c r="O39" s="13">
        <v>910068.59</v>
      </c>
      <c r="P39" s="13">
        <v>2254989.65</v>
      </c>
      <c r="Q39" s="13">
        <v>2264000</v>
      </c>
      <c r="R39" s="13">
        <v>2264000</v>
      </c>
      <c r="S39" s="13">
        <v>2264000</v>
      </c>
      <c r="T39" s="7"/>
    </row>
    <row r="40" spans="1:20" ht="38.450000000000003" customHeight="1">
      <c r="A40" s="10" t="s">
        <v>149</v>
      </c>
      <c r="B40" s="22" t="s">
        <v>150</v>
      </c>
      <c r="C40" s="23"/>
      <c r="D40" s="24" t="s">
        <v>151</v>
      </c>
      <c r="E40" s="25"/>
      <c r="F40" s="25"/>
      <c r="G40" s="25"/>
      <c r="H40" s="25"/>
      <c r="I40" s="25"/>
      <c r="J40" s="25"/>
      <c r="K40" s="11" t="s">
        <v>150</v>
      </c>
      <c r="L40" s="11" t="s">
        <v>157</v>
      </c>
      <c r="M40" s="12" t="s">
        <v>152</v>
      </c>
      <c r="N40" s="13">
        <v>0</v>
      </c>
      <c r="O40" s="13">
        <v>9010.35</v>
      </c>
      <c r="P40" s="13">
        <v>9010.35</v>
      </c>
      <c r="Q40" s="13">
        <v>0</v>
      </c>
      <c r="R40" s="13">
        <v>0</v>
      </c>
      <c r="S40" s="13">
        <v>0</v>
      </c>
      <c r="T40" s="7"/>
    </row>
    <row r="41" spans="1:20" ht="1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 t="s">
        <v>153</v>
      </c>
      <c r="M41" s="15" t="s">
        <v>154</v>
      </c>
      <c r="N41" s="13">
        <v>19750849.84</v>
      </c>
      <c r="O41" s="13">
        <v>17835580.329999998</v>
      </c>
      <c r="P41" s="13">
        <v>22075652.969999999</v>
      </c>
      <c r="Q41" s="13">
        <f>SUM(Q6:Q40)</f>
        <v>23160065.329999998</v>
      </c>
      <c r="R41" s="13">
        <f t="shared" ref="R41:S41" si="0">SUM(R6:R40)</f>
        <v>21219505.870000001</v>
      </c>
      <c r="S41" s="13">
        <f t="shared" si="0"/>
        <v>18762253</v>
      </c>
      <c r="T41" s="7"/>
    </row>
  </sheetData>
  <mergeCells count="83"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D26:J26"/>
    <mergeCell ref="D27:J27"/>
    <mergeCell ref="D28:J28"/>
    <mergeCell ref="D29:J29"/>
    <mergeCell ref="D30:J30"/>
    <mergeCell ref="D21:J21"/>
    <mergeCell ref="D22:J22"/>
    <mergeCell ref="D23:J23"/>
    <mergeCell ref="D24:J24"/>
    <mergeCell ref="D25:J25"/>
    <mergeCell ref="B17:C17"/>
    <mergeCell ref="B18:C18"/>
    <mergeCell ref="B19:C19"/>
    <mergeCell ref="B20:C20"/>
    <mergeCell ref="D16:J16"/>
    <mergeCell ref="D17:J17"/>
    <mergeCell ref="D18:J18"/>
    <mergeCell ref="D19:J19"/>
    <mergeCell ref="D20:J20"/>
    <mergeCell ref="B12:C12"/>
    <mergeCell ref="B13:C13"/>
    <mergeCell ref="B14:C14"/>
    <mergeCell ref="B15:C15"/>
    <mergeCell ref="B16:C16"/>
    <mergeCell ref="B5:C5"/>
    <mergeCell ref="D5:J5"/>
    <mergeCell ref="B6:C6"/>
    <mergeCell ref="B11:C11"/>
    <mergeCell ref="B7:C7"/>
    <mergeCell ref="B8:C8"/>
    <mergeCell ref="B9:C9"/>
    <mergeCell ref="B10:C10"/>
    <mergeCell ref="D6:J6"/>
    <mergeCell ref="D7:J7"/>
    <mergeCell ref="D8:J8"/>
    <mergeCell ref="D9:J9"/>
    <mergeCell ref="D10:J10"/>
    <mergeCell ref="D11:J11"/>
    <mergeCell ref="D12:J12"/>
    <mergeCell ref="D13:J13"/>
    <mergeCell ref="D14:J14"/>
    <mergeCell ref="D15:J15"/>
    <mergeCell ref="D32:J32"/>
    <mergeCell ref="D31:J31"/>
    <mergeCell ref="D33:J33"/>
    <mergeCell ref="D34:J34"/>
    <mergeCell ref="D35:J35"/>
    <mergeCell ref="D36:J36"/>
    <mergeCell ref="D37:J37"/>
    <mergeCell ref="D38:J38"/>
    <mergeCell ref="D39:J39"/>
    <mergeCell ref="D40:J40"/>
    <mergeCell ref="B37:C37"/>
    <mergeCell ref="B36:C36"/>
    <mergeCell ref="B38:C38"/>
    <mergeCell ref="B39:C39"/>
    <mergeCell ref="B40:C40"/>
    <mergeCell ref="Q3:S3"/>
    <mergeCell ref="A1:R1"/>
    <mergeCell ref="D3:K3"/>
    <mergeCell ref="P3:P4"/>
    <mergeCell ref="L3:L4"/>
    <mergeCell ref="M3:M4"/>
    <mergeCell ref="N3:N4"/>
    <mergeCell ref="O3:O4"/>
    <mergeCell ref="A3:A4"/>
    <mergeCell ref="B3:C4"/>
    <mergeCell ref="D4:J4"/>
  </mergeCells>
  <pageMargins left="0.39370078740157483" right="0.39370078740157483" top="0.78740157480314965" bottom="0.39370078740157483" header="0.31496062992125984" footer="0.31496062992125984"/>
  <pageSetup paperSize="9"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101789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101789"/>
  </Parameters>
</MailMerge>
</file>

<file path=customXml/itemProps1.xml><?xml version="1.0" encoding="utf-8"?>
<ds:datastoreItem xmlns:ds="http://schemas.openxmlformats.org/officeDocument/2006/customXml" ds:itemID="{5C028DE7-E205-4CBB-AFC4-5349A579B3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1</cp:lastModifiedBy>
  <cp:lastPrinted>2022-11-22T11:32:21Z</cp:lastPrinted>
  <dcterms:created xsi:type="dcterms:W3CDTF">2022-11-09T13:39:22Z</dcterms:created>
  <dcterms:modified xsi:type="dcterms:W3CDTF">2022-11-22T11:32:58Z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дату(36).xlsx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